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65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Лист1!$A$1:$F$28</definedName>
  </definedNames>
  <calcPr calcId="144525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E20" i="1" l="1"/>
  <c r="D20" i="1"/>
  <c r="C20" i="1"/>
  <c r="C26" i="1" s="1"/>
  <c r="D26" i="1" l="1"/>
  <c r="E17" i="1"/>
  <c r="D17" i="1"/>
  <c r="C17" i="1"/>
  <c r="E24" i="1" l="1"/>
  <c r="E23" i="1"/>
  <c r="E22" i="1"/>
  <c r="E26" i="1" l="1"/>
</calcChain>
</file>

<file path=xl/sharedStrings.xml><?xml version="1.0" encoding="utf-8"?>
<sst xmlns="http://schemas.openxmlformats.org/spreadsheetml/2006/main" count="23" uniqueCount="23">
  <si>
    <t xml:space="preserve">                                                                             </t>
  </si>
  <si>
    <t>Наименование муниципальной целевой программы</t>
  </si>
  <si>
    <t>Сумма расходов</t>
  </si>
  <si>
    <t>Итого</t>
  </si>
  <si>
    <t>N   п/п</t>
  </si>
  <si>
    <r>
      <t>подпрограмма 1</t>
    </r>
    <r>
      <rPr>
        <sz val="12"/>
        <color theme="1"/>
        <rFont val="Times New Roman"/>
        <family val="1"/>
        <charset val="204"/>
      </rPr>
      <t xml:space="preserve"> «Содержание и благоустройство территории Элитовского сельсовета»;</t>
    </r>
  </si>
  <si>
    <r>
      <t>подпрограмма 3</t>
    </r>
    <r>
      <rPr>
        <sz val="12"/>
        <color theme="1"/>
        <rFont val="Times New Roman"/>
        <family val="1"/>
        <charset val="204"/>
      </rPr>
      <t xml:space="preserve"> «Модернизация, реконструкция и капитальный ремонт объектов коммунальной инфраструктуры на территории   Элитовского сельсовета» </t>
    </r>
  </si>
  <si>
    <r>
      <t>подпрограмма 1</t>
    </r>
    <r>
      <rPr>
        <sz val="12"/>
        <color theme="1"/>
        <rFont val="Times New Roman"/>
        <family val="1"/>
        <charset val="204"/>
      </rPr>
      <t xml:space="preserve"> «Поддержка народного творчества в Элитовском сельсовете»;</t>
    </r>
  </si>
  <si>
    <r>
      <t>подпрограмма 2</t>
    </r>
    <r>
      <rPr>
        <sz val="12"/>
        <color theme="1"/>
        <rFont val="Times New Roman"/>
        <family val="1"/>
        <charset val="204"/>
      </rPr>
      <t xml:space="preserve"> «Развитие массовой физической культуры и спорта в Элитовском сельсовете»;</t>
    </r>
  </si>
  <si>
    <r>
      <t xml:space="preserve">                                        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>Приложение № 5</t>
    </r>
  </si>
  <si>
    <t>к Решению "О бюджете Элитовского сельсовета на 2015 год и плановый период 2016-2017 годов"</t>
  </si>
  <si>
    <t>Перечень муниципальных целевых программ, предусмотренных к финансированию за счет средств местного бюджета на 2015 год и плановый период 2016-2017 годов.</t>
  </si>
  <si>
    <t xml:space="preserve">                                                                                                                                                                          (тыс. рублей)</t>
  </si>
  <si>
    <t>2015 г.</t>
  </si>
  <si>
    <t>2016 г.</t>
  </si>
  <si>
    <t>2017 г.</t>
  </si>
  <si>
    <t>Муниципальная программа   Элитовского сельсовета «Развитие культуры, физической культуры и спорта Элитовского сельсовета»</t>
  </si>
  <si>
    <t>Муниципальная программа «Обеспечение жизнедеятельности и безопасности Элитовского сельсовета»</t>
  </si>
  <si>
    <r>
      <t>подпрограмма 4</t>
    </r>
    <r>
      <rPr>
        <sz val="12"/>
        <color theme="1"/>
        <rFont val="Times New Roman"/>
        <family val="1"/>
        <charset val="204"/>
      </rPr>
      <t xml:space="preserve"> «Повышение энергосбережения и энергоэффективности на территории  Элитовского сельсовета» </t>
    </r>
  </si>
  <si>
    <r>
      <t>подпрограмма 2</t>
    </r>
    <r>
      <rPr>
        <sz val="12"/>
        <color theme="1"/>
        <rFont val="Times New Roman"/>
        <family val="1"/>
        <charset val="204"/>
      </rPr>
      <t xml:space="preserve"> «Обеспечение пожарной безопасности населения на территории Элитовского сельсовета» </t>
    </r>
  </si>
  <si>
    <t>Отдельное мероприятие по профилактике терроризма и экстремизма в рамках программы "Обеспечение жизнедеятельности и безопасности Элитовского сельсовета"</t>
  </si>
  <si>
    <t>Всего</t>
  </si>
  <si>
    <t>от 18.12.2014 № 45-243р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</si>
</sst>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4" fontId="0" fillId="0" borderId="1" xfId="0" applyNumberFormat="1" applyBorder="1"/>
    <xf numFmtId="4" fontId="9" fillId="0" borderId="1" xfId="0" applyNumberFormat="1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4" sqref="A4:E4"/>
    </sheetView>
  </sheetViews>
  <sheetFormatPr defaultRowHeight="15" x14ac:dyDescent="0.25"/>
  <cols>
    <col min="1" max="1" width="6.140625" customWidth="1"/>
    <col min="2" max="2" width="49.140625" customWidth="1"/>
    <col min="3" max="3" width="17.7109375" customWidth="1"/>
    <col min="4" max="4" width="19.42578125" customWidth="1"/>
    <col min="5" max="5" width="18.42578125" customWidth="1"/>
    <col min="6" max="6" width="14.140625" customWidth="1"/>
  </cols>
  <sheetData>
    <row r="1" spans="1:6" x14ac:dyDescent="0.25">
      <c r="A1" s="23" t="s">
        <v>9</v>
      </c>
      <c r="B1" s="23"/>
      <c r="C1" s="23"/>
      <c r="D1" s="23"/>
      <c r="E1" s="23"/>
    </row>
    <row r="2" spans="1:6" x14ac:dyDescent="0.25">
      <c r="A2" s="22" t="s">
        <v>10</v>
      </c>
      <c r="B2" s="22"/>
      <c r="C2" s="22"/>
      <c r="D2" s="22"/>
      <c r="E2" s="22"/>
    </row>
    <row r="3" spans="1:6" x14ac:dyDescent="0.25">
      <c r="A3" s="22" t="s">
        <v>22</v>
      </c>
      <c r="B3" s="22"/>
      <c r="C3" s="22"/>
      <c r="D3" s="22"/>
      <c r="E3" s="22"/>
    </row>
    <row r="4" spans="1:6" x14ac:dyDescent="0.25">
      <c r="A4" s="22"/>
      <c r="B4" s="22"/>
      <c r="C4" s="22"/>
      <c r="D4" s="22"/>
      <c r="E4" s="22"/>
    </row>
    <row r="5" spans="1:6" x14ac:dyDescent="0.25">
      <c r="A5" s="22"/>
      <c r="B5" s="22"/>
      <c r="C5" s="22"/>
      <c r="D5" s="22"/>
      <c r="E5" s="22"/>
    </row>
    <row r="8" spans="1:6" x14ac:dyDescent="0.25">
      <c r="A8" t="s">
        <v>0</v>
      </c>
    </row>
    <row r="9" spans="1:6" ht="18.75" x14ac:dyDescent="0.3">
      <c r="A9" s="1"/>
    </row>
    <row r="10" spans="1:6" ht="46.5" customHeight="1" x14ac:dyDescent="0.25">
      <c r="A10" s="25" t="s">
        <v>11</v>
      </c>
      <c r="B10" s="25"/>
      <c r="C10" s="25"/>
      <c r="D10" s="25"/>
      <c r="E10" s="25"/>
      <c r="F10" s="25"/>
    </row>
    <row r="11" spans="1:6" ht="15.75" x14ac:dyDescent="0.25">
      <c r="A11" s="2"/>
    </row>
    <row r="12" spans="1:6" ht="15.75" x14ac:dyDescent="0.25">
      <c r="A12" s="2"/>
    </row>
    <row r="13" spans="1:6" ht="15.75" x14ac:dyDescent="0.25">
      <c r="A13" s="24" t="s">
        <v>12</v>
      </c>
      <c r="B13" s="24"/>
      <c r="C13" s="24"/>
      <c r="D13" s="24"/>
      <c r="E13" s="24"/>
    </row>
    <row r="14" spans="1:6" ht="30" customHeight="1" x14ac:dyDescent="0.25">
      <c r="A14" s="27" t="s">
        <v>4</v>
      </c>
      <c r="B14" s="26" t="s">
        <v>1</v>
      </c>
      <c r="C14" s="28" t="s">
        <v>2</v>
      </c>
      <c r="D14" s="29"/>
      <c r="E14" s="29"/>
      <c r="F14" s="30"/>
    </row>
    <row r="15" spans="1:6" ht="15.75" x14ac:dyDescent="0.25">
      <c r="A15" s="27"/>
      <c r="B15" s="26"/>
      <c r="C15" s="11" t="s">
        <v>13</v>
      </c>
      <c r="D15" s="11" t="s">
        <v>14</v>
      </c>
      <c r="E15" s="11" t="s">
        <v>15</v>
      </c>
      <c r="F15" s="18" t="s">
        <v>21</v>
      </c>
    </row>
    <row r="16" spans="1:6" ht="15.75" x14ac:dyDescent="0.25">
      <c r="A16" s="3"/>
      <c r="B16" s="3">
        <v>1</v>
      </c>
      <c r="C16" s="3">
        <v>2</v>
      </c>
      <c r="D16" s="3">
        <v>3</v>
      </c>
      <c r="E16" s="3">
        <v>4</v>
      </c>
      <c r="F16" s="19">
        <v>5</v>
      </c>
    </row>
    <row r="17" spans="1:6" ht="65.25" customHeight="1" x14ac:dyDescent="0.25">
      <c r="A17" s="3">
        <v>1</v>
      </c>
      <c r="B17" s="14" t="s">
        <v>16</v>
      </c>
      <c r="C17" s="15">
        <f>SUM(C18:C19)</f>
        <v>11952.48</v>
      </c>
      <c r="D17" s="15">
        <f>SUM(D18:D19)</f>
        <v>11956</v>
      </c>
      <c r="E17" s="15">
        <f>SUM(E18:E19)</f>
        <v>11956</v>
      </c>
      <c r="F17" s="20">
        <f t="shared" ref="F17:F26" si="0">C17+D17+E17</f>
        <v>35864.479999999996</v>
      </c>
    </row>
    <row r="18" spans="1:6" ht="54" customHeight="1" x14ac:dyDescent="0.25">
      <c r="A18" s="3"/>
      <c r="B18" s="8" t="s">
        <v>7</v>
      </c>
      <c r="C18" s="12">
        <v>7910.78</v>
      </c>
      <c r="D18" s="12">
        <v>7798.65</v>
      </c>
      <c r="E18" s="12">
        <v>7798.65</v>
      </c>
      <c r="F18" s="20">
        <f t="shared" si="0"/>
        <v>23508.080000000002</v>
      </c>
    </row>
    <row r="19" spans="1:6" ht="54" customHeight="1" x14ac:dyDescent="0.25">
      <c r="A19" s="3"/>
      <c r="B19" s="7" t="s">
        <v>8</v>
      </c>
      <c r="C19" s="12">
        <v>4041.7</v>
      </c>
      <c r="D19" s="12">
        <v>4157.3500000000004</v>
      </c>
      <c r="E19" s="12">
        <v>4157.3500000000004</v>
      </c>
      <c r="F19" s="20">
        <f t="shared" si="0"/>
        <v>12356.4</v>
      </c>
    </row>
    <row r="20" spans="1:6" ht="60.75" customHeight="1" x14ac:dyDescent="0.25">
      <c r="A20" s="3">
        <v>2</v>
      </c>
      <c r="B20" s="14" t="s">
        <v>17</v>
      </c>
      <c r="C20" s="15">
        <f>SUM(C21:C25)</f>
        <v>9788.92</v>
      </c>
      <c r="D20" s="15">
        <f>SUM(D21:D25)</f>
        <v>8587.32</v>
      </c>
      <c r="E20" s="15">
        <f>SUM(E21:E25)</f>
        <v>8965.92</v>
      </c>
      <c r="F20" s="20">
        <f t="shared" si="0"/>
        <v>27342.159999999996</v>
      </c>
    </row>
    <row r="21" spans="1:6" ht="78.75" customHeight="1" x14ac:dyDescent="0.25">
      <c r="A21" s="3"/>
      <c r="B21" s="8" t="s">
        <v>5</v>
      </c>
      <c r="C21" s="12">
        <v>7888.92</v>
      </c>
      <c r="D21" s="12">
        <v>6687.32</v>
      </c>
      <c r="E21" s="12">
        <v>7065.92</v>
      </c>
      <c r="F21" s="20">
        <f t="shared" si="0"/>
        <v>21642.16</v>
      </c>
    </row>
    <row r="22" spans="1:6" ht="64.5" customHeight="1" x14ac:dyDescent="0.25">
      <c r="A22" s="3"/>
      <c r="B22" s="8" t="s">
        <v>19</v>
      </c>
      <c r="C22" s="12">
        <v>200</v>
      </c>
      <c r="D22" s="12">
        <v>200</v>
      </c>
      <c r="E22" s="12">
        <f t="shared" ref="E22:E24" si="1">D22</f>
        <v>200</v>
      </c>
      <c r="F22" s="20">
        <f t="shared" si="0"/>
        <v>600</v>
      </c>
    </row>
    <row r="23" spans="1:6" ht="71.25" customHeight="1" x14ac:dyDescent="0.25">
      <c r="A23" s="3"/>
      <c r="B23" s="10" t="s">
        <v>6</v>
      </c>
      <c r="C23" s="12">
        <v>1500</v>
      </c>
      <c r="D23" s="12">
        <v>1500</v>
      </c>
      <c r="E23" s="12">
        <f t="shared" si="1"/>
        <v>1500</v>
      </c>
      <c r="F23" s="20">
        <f t="shared" si="0"/>
        <v>4500</v>
      </c>
    </row>
    <row r="24" spans="1:6" ht="60" customHeight="1" x14ac:dyDescent="0.25">
      <c r="A24" s="4"/>
      <c r="B24" s="9" t="s">
        <v>18</v>
      </c>
      <c r="C24" s="13">
        <v>100</v>
      </c>
      <c r="D24" s="13">
        <v>100</v>
      </c>
      <c r="E24" s="12">
        <f t="shared" si="1"/>
        <v>100</v>
      </c>
      <c r="F24" s="20">
        <f t="shared" si="0"/>
        <v>300</v>
      </c>
    </row>
    <row r="25" spans="1:6" ht="66.75" customHeight="1" x14ac:dyDescent="0.25">
      <c r="A25" s="4"/>
      <c r="B25" s="17" t="s">
        <v>20</v>
      </c>
      <c r="C25" s="13">
        <v>100</v>
      </c>
      <c r="D25" s="13">
        <v>100</v>
      </c>
      <c r="E25" s="12">
        <v>100</v>
      </c>
      <c r="F25" s="20">
        <f t="shared" si="0"/>
        <v>300</v>
      </c>
    </row>
    <row r="26" spans="1:6" ht="15.75" x14ac:dyDescent="0.25">
      <c r="A26" s="4"/>
      <c r="B26" s="5" t="s">
        <v>3</v>
      </c>
      <c r="C26" s="16">
        <f>C17+C20</f>
        <v>21741.4</v>
      </c>
      <c r="D26" s="16">
        <f>D17+D20</f>
        <v>20543.32</v>
      </c>
      <c r="E26" s="16">
        <f>E17+E20</f>
        <v>20921.919999999998</v>
      </c>
      <c r="F26" s="21">
        <f t="shared" si="0"/>
        <v>63206.64</v>
      </c>
    </row>
    <row r="27" spans="1:6" x14ac:dyDescent="0.25">
      <c r="A27" s="6"/>
      <c r="B27" s="6"/>
      <c r="C27" s="6"/>
      <c r="D27" s="6"/>
      <c r="E27" s="6"/>
      <c r="F27" s="6"/>
    </row>
  </sheetData>
  <mergeCells count="10">
    <mergeCell ref="A13:E13"/>
    <mergeCell ref="A10:F10"/>
    <mergeCell ref="B14:B15"/>
    <mergeCell ref="A14:A15"/>
    <mergeCell ref="C14:F14"/>
    <mergeCell ref="A5:E5"/>
    <mergeCell ref="A1:E1"/>
    <mergeCell ref="A2:E2"/>
    <mergeCell ref="A3:E3"/>
    <mergeCell ref="A4:E4"/>
  </mergeCells>
  <pageMargins left="0.70866141732283472" right="0.31496062992125984" top="0.74803149606299213" bottom="0.74803149606299213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cp:lastModifiedBy>User</cp:lastModifiedBy>
  <cp:lastPrinted>2014-12-05T06:40:53Z</cp:lastPrinted>
  <dcterms:created xsi:type="dcterms:W3CDTF">2012-11-13T06:23:36Z</dcterms:created>
  <dcterms:modified xsi:type="dcterms:W3CDTF">2014-12-18T10:48:08Z</dcterms:modified>
</cp:coreProperties>
</file>