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545" windowHeight="108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2" i="1" l="1"/>
  <c r="F21" i="1" s="1"/>
  <c r="F20" i="1" s="1"/>
  <c r="E22" i="1"/>
  <c r="E21" i="1" s="1"/>
  <c r="E20" i="1" s="1"/>
  <c r="F18" i="1"/>
  <c r="F17" i="1" s="1"/>
  <c r="F16" i="1" s="1"/>
  <c r="E18" i="1"/>
  <c r="E17" i="1" s="1"/>
  <c r="E16" i="1" s="1"/>
  <c r="F15" i="1" l="1"/>
  <c r="F13" i="1" s="1"/>
  <c r="F11" i="1" s="1"/>
  <c r="E15" i="1"/>
  <c r="E13" i="1" s="1"/>
  <c r="E11" i="1" s="1"/>
  <c r="D22" i="1"/>
  <c r="D21" i="1" s="1"/>
  <c r="D20" i="1" s="1"/>
  <c r="D18" i="1"/>
  <c r="D17" i="1" s="1"/>
  <c r="D16" i="1" s="1"/>
  <c r="D15" i="1" l="1"/>
  <c r="D13" i="1" s="1"/>
  <c r="D11" i="1" s="1"/>
</calcChain>
</file>

<file path=xl/sharedStrings.xml><?xml version="1.0" encoding="utf-8"?>
<sst xmlns="http://schemas.openxmlformats.org/spreadsheetml/2006/main" count="45" uniqueCount="45">
  <si>
    <t>Источники финансирования дефицита бюджета Элитовского сельсовета</t>
  </si>
  <si>
    <t>№ стро</t>
  </si>
  <si>
    <t>ки</t>
  </si>
  <si>
    <t>Наименование показателя</t>
  </si>
  <si>
    <t>КБК</t>
  </si>
  <si>
    <t>Сумма, тыс. рублей</t>
  </si>
  <si>
    <t>1.</t>
  </si>
  <si>
    <t>2.</t>
  </si>
  <si>
    <t>в том числе</t>
  </si>
  <si>
    <t>3.</t>
  </si>
  <si>
    <t>4.</t>
  </si>
  <si>
    <t>Изменение остатков средств на счетах по учету средств  бюджета</t>
  </si>
  <si>
    <t>000 01 05 00 00 00 0000 000</t>
  </si>
  <si>
    <t>5.</t>
  </si>
  <si>
    <t>Увеличение остатков средств бюджетов</t>
  </si>
  <si>
    <t>000 01 05 00 00 00 0000 500</t>
  </si>
  <si>
    <t>6.</t>
  </si>
  <si>
    <t>Увеличение прочих остатков средств бюджетов</t>
  </si>
  <si>
    <t>000 01 05 02 00 00 0000 500</t>
  </si>
  <si>
    <t>7.</t>
  </si>
  <si>
    <t>Увеличение прочих остатков денежных средств бюджетов (-)</t>
  </si>
  <si>
    <t>000 01 05 02 01 00 0000 510</t>
  </si>
  <si>
    <t>8.</t>
  </si>
  <si>
    <t>Увеличение прочих остатков денежных средств бюджетов поселений (-)</t>
  </si>
  <si>
    <t>000 01 05 02 01 10 0000 510</t>
  </si>
  <si>
    <t>9.</t>
  </si>
  <si>
    <t>Уменьшение остатков средств бюджетов</t>
  </si>
  <si>
    <t>000 01 05 00 00 00 0000 600</t>
  </si>
  <si>
    <t>10.</t>
  </si>
  <si>
    <t>Уменьшение прочих остатков средств бюджетов</t>
  </si>
  <si>
    <t>000 01 05 02 00 00 0000 600</t>
  </si>
  <si>
    <t>11.</t>
  </si>
  <si>
    <t>Уменьшение прочих остатков денежных средств бюджетов (+)</t>
  </si>
  <si>
    <t>000 01 05 02 01 00 0000 610</t>
  </si>
  <si>
    <t>12.</t>
  </si>
  <si>
    <t>Уменьшение прочих остатков денежных средств бюджетов поселений (+)</t>
  </si>
  <si>
    <t>000 01 05 02 01 10 0000 610</t>
  </si>
  <si>
    <t>Источники внутреннегофинансирования дефицита бюджета</t>
  </si>
  <si>
    <t>Всего источников финансирования дефицита бюджета</t>
  </si>
  <si>
    <r>
      <t xml:space="preserve">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Приложение №1</t>
    </r>
  </si>
  <si>
    <t>2015 год</t>
  </si>
  <si>
    <t>2016 год</t>
  </si>
  <si>
    <t>на 2015 год и плановый период 2016 - 2017 годов.</t>
  </si>
  <si>
    <t>2017 год</t>
  </si>
  <si>
    <t>к решению Элитовского сельского Совета депутатов от 15.10.2015 №2-5р О внесении изменений в решение Элитовского сельского Совета депутатов от 18.12.2014 №45-243р "О бюджете Элитовского сельсовета на 2015 год и плановый период 2016-2017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</si>
</sst>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23" sqref="D23"/>
    </sheetView>
  </sheetViews>
  <sheetFormatPr defaultRowHeight="15" x14ac:dyDescent="0.25"/>
  <cols>
    <col min="1" max="1" width="3.7109375" customWidth="1"/>
    <col min="2" max="2" width="45.42578125" customWidth="1"/>
    <col min="3" max="3" width="28.5703125" customWidth="1"/>
    <col min="4" max="4" width="12.28515625" customWidth="1"/>
  </cols>
  <sheetData>
    <row r="1" spans="1:6" ht="15.75" x14ac:dyDescent="0.25">
      <c r="A1" s="21" t="s">
        <v>39</v>
      </c>
      <c r="B1" s="21"/>
      <c r="C1" s="21"/>
      <c r="D1" s="21"/>
    </row>
    <row r="2" spans="1:6" ht="15" customHeight="1" x14ac:dyDescent="0.25">
      <c r="A2" s="27" t="s">
        <v>44</v>
      </c>
      <c r="B2" s="27"/>
      <c r="C2" s="27"/>
      <c r="D2" s="27"/>
    </row>
    <row r="3" spans="1:6" ht="33.75" customHeight="1" x14ac:dyDescent="0.25">
      <c r="A3" s="27"/>
      <c r="B3" s="27"/>
      <c r="C3" s="27"/>
      <c r="D3" s="27"/>
    </row>
    <row r="4" spans="1:6" x14ac:dyDescent="0.25">
      <c r="A4" s="4"/>
      <c r="B4" s="4"/>
      <c r="C4" s="4"/>
      <c r="D4" s="4"/>
    </row>
    <row r="5" spans="1:6" ht="18.75" x14ac:dyDescent="0.3">
      <c r="A5" s="25" t="s">
        <v>0</v>
      </c>
      <c r="B5" s="28"/>
      <c r="C5" s="28"/>
      <c r="D5" s="28"/>
    </row>
    <row r="6" spans="1:6" ht="15.75" x14ac:dyDescent="0.25">
      <c r="A6" s="25" t="s">
        <v>42</v>
      </c>
      <c r="B6" s="25"/>
      <c r="C6" s="25"/>
      <c r="D6" s="25"/>
    </row>
    <row r="7" spans="1:6" x14ac:dyDescent="0.25">
      <c r="A7" s="2"/>
    </row>
    <row r="8" spans="1:6" ht="42.75" x14ac:dyDescent="0.25">
      <c r="A8" s="8" t="s">
        <v>1</v>
      </c>
      <c r="B8" s="29" t="s">
        <v>3</v>
      </c>
      <c r="C8" s="29" t="s">
        <v>4</v>
      </c>
      <c r="D8" s="33" t="s">
        <v>5</v>
      </c>
      <c r="E8" s="34"/>
      <c r="F8" s="35"/>
    </row>
    <row r="9" spans="1:6" x14ac:dyDescent="0.25">
      <c r="A9" s="8" t="s">
        <v>2</v>
      </c>
      <c r="B9" s="29"/>
      <c r="C9" s="29"/>
      <c r="D9" s="9" t="s">
        <v>40</v>
      </c>
      <c r="E9" s="9" t="s">
        <v>41</v>
      </c>
      <c r="F9" s="9" t="s">
        <v>43</v>
      </c>
    </row>
    <row r="10" spans="1:6" x14ac:dyDescent="0.25">
      <c r="A10" s="9"/>
      <c r="B10" s="9">
        <v>1</v>
      </c>
      <c r="C10" s="9">
        <v>2</v>
      </c>
      <c r="D10" s="9"/>
      <c r="E10" s="7"/>
      <c r="F10" s="7"/>
    </row>
    <row r="11" spans="1:6" ht="32.25" customHeight="1" x14ac:dyDescent="0.25">
      <c r="A11" s="10" t="s">
        <v>6</v>
      </c>
      <c r="B11" s="10" t="s">
        <v>38</v>
      </c>
      <c r="C11" s="10"/>
      <c r="D11" s="20">
        <f>D13</f>
        <v>4147.5780000000013</v>
      </c>
      <c r="E11" s="22">
        <f>E13</f>
        <v>0</v>
      </c>
      <c r="F11" s="22">
        <f>F13</f>
        <v>0</v>
      </c>
    </row>
    <row r="12" spans="1:6" x14ac:dyDescent="0.25">
      <c r="A12" s="11" t="s">
        <v>7</v>
      </c>
      <c r="B12" s="11" t="s">
        <v>8</v>
      </c>
      <c r="C12" s="11"/>
      <c r="D12" s="12"/>
      <c r="E12" s="22"/>
      <c r="F12" s="22"/>
    </row>
    <row r="13" spans="1:6" ht="17.25" customHeight="1" x14ac:dyDescent="0.25">
      <c r="A13" s="30" t="s">
        <v>9</v>
      </c>
      <c r="B13" s="26" t="s">
        <v>37</v>
      </c>
      <c r="C13" s="30"/>
      <c r="D13" s="31">
        <f>D15</f>
        <v>4147.5780000000013</v>
      </c>
      <c r="E13" s="36">
        <f>E15</f>
        <v>0</v>
      </c>
      <c r="F13" s="36">
        <f>F15</f>
        <v>0</v>
      </c>
    </row>
    <row r="14" spans="1:6" x14ac:dyDescent="0.25">
      <c r="A14" s="30"/>
      <c r="B14" s="26"/>
      <c r="C14" s="30"/>
      <c r="D14" s="32"/>
      <c r="E14" s="37"/>
      <c r="F14" s="37"/>
    </row>
    <row r="15" spans="1:6" s="6" customFormat="1" ht="30" x14ac:dyDescent="0.25">
      <c r="A15" s="13" t="s">
        <v>10</v>
      </c>
      <c r="B15" s="13" t="s">
        <v>11</v>
      </c>
      <c r="C15" s="14" t="s">
        <v>12</v>
      </c>
      <c r="D15" s="19">
        <f>D20-D16</f>
        <v>4147.5780000000013</v>
      </c>
      <c r="E15" s="23">
        <f>E20-E16</f>
        <v>0</v>
      </c>
      <c r="F15" s="23">
        <f>F20-F16</f>
        <v>0</v>
      </c>
    </row>
    <row r="16" spans="1:6" s="6" customFormat="1" ht="19.5" customHeight="1" x14ac:dyDescent="0.25">
      <c r="A16" s="13" t="s">
        <v>13</v>
      </c>
      <c r="B16" s="13" t="s">
        <v>14</v>
      </c>
      <c r="C16" s="14" t="s">
        <v>15</v>
      </c>
      <c r="D16" s="16">
        <f>SUM(D17)</f>
        <v>33552.07933</v>
      </c>
      <c r="E16" s="16">
        <f t="shared" ref="E16:F18" si="0">SUM(E17)</f>
        <v>30847.9</v>
      </c>
      <c r="F16" s="16">
        <f t="shared" si="0"/>
        <v>31227.599999999999</v>
      </c>
    </row>
    <row r="17" spans="1:6" s="5" customFormat="1" ht="17.25" customHeight="1" x14ac:dyDescent="0.25">
      <c r="A17" s="13" t="s">
        <v>16</v>
      </c>
      <c r="B17" s="13" t="s">
        <v>17</v>
      </c>
      <c r="C17" s="14" t="s">
        <v>18</v>
      </c>
      <c r="D17" s="16">
        <f>SUM(D18)</f>
        <v>33552.07933</v>
      </c>
      <c r="E17" s="16">
        <f t="shared" si="0"/>
        <v>30847.9</v>
      </c>
      <c r="F17" s="16">
        <f t="shared" si="0"/>
        <v>31227.599999999999</v>
      </c>
    </row>
    <row r="18" spans="1:6" ht="27" customHeight="1" x14ac:dyDescent="0.25">
      <c r="A18" s="11" t="s">
        <v>19</v>
      </c>
      <c r="B18" s="11" t="s">
        <v>20</v>
      </c>
      <c r="C18" s="15" t="s">
        <v>21</v>
      </c>
      <c r="D18" s="17">
        <f>SUM(D19)</f>
        <v>33552.07933</v>
      </c>
      <c r="E18" s="17">
        <f t="shared" si="0"/>
        <v>30847.9</v>
      </c>
      <c r="F18" s="17">
        <f t="shared" si="0"/>
        <v>31227.599999999999</v>
      </c>
    </row>
    <row r="19" spans="1:6" ht="30.75" customHeight="1" x14ac:dyDescent="0.25">
      <c r="A19" s="11" t="s">
        <v>22</v>
      </c>
      <c r="B19" s="11" t="s">
        <v>23</v>
      </c>
      <c r="C19" s="15" t="s">
        <v>24</v>
      </c>
      <c r="D19" s="17">
        <v>33552.07933</v>
      </c>
      <c r="E19" s="18">
        <v>30847.9</v>
      </c>
      <c r="F19" s="18">
        <v>31227.599999999999</v>
      </c>
    </row>
    <row r="20" spans="1:6" ht="21" customHeight="1" x14ac:dyDescent="0.25">
      <c r="A20" s="13" t="s">
        <v>25</v>
      </c>
      <c r="B20" s="13" t="s">
        <v>26</v>
      </c>
      <c r="C20" s="14" t="s">
        <v>27</v>
      </c>
      <c r="D20" s="16">
        <f>SUM(D21)</f>
        <v>37699.657330000002</v>
      </c>
      <c r="E20" s="16">
        <f t="shared" ref="E20:F22" si="1">SUM(E21)</f>
        <v>30847.9</v>
      </c>
      <c r="F20" s="16">
        <f t="shared" si="1"/>
        <v>31227.599999999999</v>
      </c>
    </row>
    <row r="21" spans="1:6" ht="21" customHeight="1" x14ac:dyDescent="0.25">
      <c r="A21" s="13" t="s">
        <v>28</v>
      </c>
      <c r="B21" s="13" t="s">
        <v>29</v>
      </c>
      <c r="C21" s="14" t="s">
        <v>30</v>
      </c>
      <c r="D21" s="16">
        <f>SUM(D22)</f>
        <v>37699.657330000002</v>
      </c>
      <c r="E21" s="16">
        <f t="shared" si="1"/>
        <v>30847.9</v>
      </c>
      <c r="F21" s="16">
        <f t="shared" si="1"/>
        <v>31227.599999999999</v>
      </c>
    </row>
    <row r="22" spans="1:6" ht="30.75" customHeight="1" x14ac:dyDescent="0.25">
      <c r="A22" s="11" t="s">
        <v>31</v>
      </c>
      <c r="B22" s="11" t="s">
        <v>32</v>
      </c>
      <c r="C22" s="15" t="s">
        <v>33</v>
      </c>
      <c r="D22" s="17">
        <f>SUM(D23)</f>
        <v>37699.657330000002</v>
      </c>
      <c r="E22" s="17">
        <f t="shared" si="1"/>
        <v>30847.9</v>
      </c>
      <c r="F22" s="17">
        <f t="shared" si="1"/>
        <v>31227.599999999999</v>
      </c>
    </row>
    <row r="23" spans="1:6" ht="33" customHeight="1" x14ac:dyDescent="0.25">
      <c r="A23" s="11" t="s">
        <v>34</v>
      </c>
      <c r="B23" s="11" t="s">
        <v>35</v>
      </c>
      <c r="C23" s="15" t="s">
        <v>36</v>
      </c>
      <c r="D23" s="17">
        <v>37699.657330000002</v>
      </c>
      <c r="E23" s="24">
        <v>30847.9</v>
      </c>
      <c r="F23" s="24">
        <v>31227.599999999999</v>
      </c>
    </row>
    <row r="24" spans="1:6" x14ac:dyDescent="0.25">
      <c r="A24" s="1"/>
    </row>
    <row r="25" spans="1:6" x14ac:dyDescent="0.25">
      <c r="A25" s="3"/>
    </row>
    <row r="26" spans="1:6" x14ac:dyDescent="0.25">
      <c r="A26" s="1"/>
    </row>
    <row r="27" spans="1:6" x14ac:dyDescent="0.25">
      <c r="A27" s="1"/>
    </row>
  </sheetData>
  <mergeCells count="12">
    <mergeCell ref="A6:D6"/>
    <mergeCell ref="B13:B14"/>
    <mergeCell ref="A2:D3"/>
    <mergeCell ref="A5:D5"/>
    <mergeCell ref="B8:B9"/>
    <mergeCell ref="C8:C9"/>
    <mergeCell ref="A13:A14"/>
    <mergeCell ref="C13:C14"/>
    <mergeCell ref="D13:D14"/>
    <mergeCell ref="D8:F8"/>
    <mergeCell ref="E13:E14"/>
    <mergeCell ref="F13:F14"/>
  </mergeCells>
  <pageMargins left="2.4803149606299213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Главбух</cp:lastModifiedBy>
  <cp:lastPrinted>2015-10-15T09:03:56Z</cp:lastPrinted>
  <dcterms:created xsi:type="dcterms:W3CDTF">2012-11-13T03:20:08Z</dcterms:created>
  <dcterms:modified xsi:type="dcterms:W3CDTF">2015-10-15T09:05:43Z</dcterms:modified>
</cp:coreProperties>
</file>